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firstSheet="1" activeTab="3"/>
  </bookViews>
  <sheets>
    <sheet name="Мясная и рыбная продукция" sheetId="1" r:id="rId1"/>
    <sheet name="Молочная продукция" sheetId="2" r:id="rId2"/>
    <sheet name="Офощи и фрукты" sheetId="3" r:id="rId3"/>
    <sheet name="Бакалейная продукц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<sst xmlns="http://schemas.openxmlformats.org/spreadsheetml/2006/main" count="328" uniqueCount="168">
  <si>
    <t>Наименование продукта</t>
  </si>
  <si>
    <t xml:space="preserve">Ед. изм. </t>
  </si>
  <si>
    <t>Предельная цена</t>
  </si>
  <si>
    <t>Закупочная цена</t>
  </si>
  <si>
    <t>Цена за ед. продукта, руб.</t>
  </si>
  <si>
    <t>Поставщик продукта</t>
  </si>
  <si>
    <t>Период действия гражданско-правового договора с поставщиком</t>
  </si>
  <si>
    <t>Причина досрочного расторжения договора</t>
  </si>
  <si>
    <t>Говядина 1 кат. охлажденная</t>
  </si>
  <si>
    <t>кг</t>
  </si>
  <si>
    <t>Цыплята 1 кат. охл.</t>
  </si>
  <si>
    <t>ООО "Вирилис", г. Пенза</t>
  </si>
  <si>
    <t>Молоко 3,2% бут.</t>
  </si>
  <si>
    <t>л</t>
  </si>
  <si>
    <t>ОАО "Молочный комбинат Пензенский", г.Пенза</t>
  </si>
  <si>
    <t>пачка</t>
  </si>
  <si>
    <t>* Указана цена на продукцию ОАО «Молочный комбинат «Пензенский» («Молком»)/прочих производителей</t>
  </si>
  <si>
    <t>* Указана цена на импортный и отечественный продукт</t>
  </si>
  <si>
    <t>Картофель</t>
  </si>
  <si>
    <t>Гречка</t>
  </si>
  <si>
    <t>Откуда поставляется продукт</t>
  </si>
  <si>
    <t>Пензенская обл., г. Сурск</t>
  </si>
  <si>
    <t>Батон нарезной</t>
  </si>
  <si>
    <t>Сметана 15%, 0,2гр</t>
  </si>
  <si>
    <t>Масло сливочное, 0,2гр</t>
  </si>
  <si>
    <t>Творог 9%, 0,25гр</t>
  </si>
  <si>
    <t>Снежок 2,5%, 0,5гр</t>
  </si>
  <si>
    <t>пакет</t>
  </si>
  <si>
    <t>Кефир 2,5%, 0,5гр</t>
  </si>
  <si>
    <t>Минтай  св./м, б/г</t>
  </si>
  <si>
    <t>Сельдь  св./м, б/г</t>
  </si>
  <si>
    <t>Капуста свежая</t>
  </si>
  <si>
    <t>Груши</t>
  </si>
  <si>
    <t>Лимоны</t>
  </si>
  <si>
    <t>Свекла</t>
  </si>
  <si>
    <t>Морковь</t>
  </si>
  <si>
    <t>Лук репчатый</t>
  </si>
  <si>
    <t>Курага</t>
  </si>
  <si>
    <t>Изюм</t>
  </si>
  <si>
    <t>банка</t>
  </si>
  <si>
    <t>Огурцы соленные 3л</t>
  </si>
  <si>
    <t>Компотная смесь</t>
  </si>
  <si>
    <t>ООО "Тидон", Сагдийская обл, Исфаринский р-н, Джамоат Ворух</t>
  </si>
  <si>
    <t>г. Саратов</t>
  </si>
  <si>
    <t>ООО "Агропром" с.п Урух</t>
  </si>
  <si>
    <t>шт</t>
  </si>
  <si>
    <t>Масло подсол. Раф.(920гр.)</t>
  </si>
  <si>
    <t>Молоко сгущ.380 гр</t>
  </si>
  <si>
    <t>Печенье сахарное</t>
  </si>
  <si>
    <t>Вафли</t>
  </si>
  <si>
    <t>Мука пшеничная 2кг</t>
  </si>
  <si>
    <t>Горох шлифованый</t>
  </si>
  <si>
    <t>Манная крупа в/с</t>
  </si>
  <si>
    <t>Перловка</t>
  </si>
  <si>
    <t>Пшено шлифованное в/с</t>
  </si>
  <si>
    <t>Рис шлифованный</t>
  </si>
  <si>
    <t>Геркулес 400 гр</t>
  </si>
  <si>
    <t>Сок 0,950 гр</t>
  </si>
  <si>
    <t>Сок 0,200 гр</t>
  </si>
  <si>
    <t>Рожки</t>
  </si>
  <si>
    <t>Соль йодированная</t>
  </si>
  <si>
    <t>Дрожжи</t>
  </si>
  <si>
    <t xml:space="preserve">Чай в/с </t>
  </si>
  <si>
    <t>Кофейный напиток</t>
  </si>
  <si>
    <t>Кисель фасов 220гр</t>
  </si>
  <si>
    <t>Панировочные сухари</t>
  </si>
  <si>
    <t>Вермишель</t>
  </si>
  <si>
    <t>ОАО " Тыретский солерудник" Иркутская область</t>
  </si>
  <si>
    <t>ЗАО "Алексеевский молококонсервный комбинат"г. Алексеевка</t>
  </si>
  <si>
    <t>ОАО"Пензенский х/з №4" г. Пенза</t>
  </si>
  <si>
    <t>ИП РамазановИ.У. г. Каменка</t>
  </si>
  <si>
    <t>ИП "Огиевич" Тамбовская обл.</t>
  </si>
  <si>
    <t>ООО " Перерабатывающая компания" Агропродукт" Курская обл.</t>
  </si>
  <si>
    <t>ОАО"Лебедянский" г.Лебедянь, Липецкая бол.</t>
  </si>
  <si>
    <t>ОАО" Сады Придония" Волгоградская бол.</t>
  </si>
  <si>
    <t>ООО"НуделПродукт Пензенский район.</t>
  </si>
  <si>
    <t>ООО"Консервный завод "Брянская бол.</t>
  </si>
  <si>
    <t>ЗАО"пензенская кондитерская фабрика" г. Пенза.</t>
  </si>
  <si>
    <t>Яблоки калибр65/70</t>
  </si>
  <si>
    <t xml:space="preserve">Сахар </t>
  </si>
  <si>
    <t>ООО "Яблоко ", г.Пенза</t>
  </si>
  <si>
    <t>Эквадор</t>
  </si>
  <si>
    <t>Мандарины</t>
  </si>
  <si>
    <t>Бананы</t>
  </si>
  <si>
    <t>Марокко</t>
  </si>
  <si>
    <t>Сок 3л ГОСТ с мяк.,осв.</t>
  </si>
  <si>
    <t>Зеленый горошек (0,420)</t>
  </si>
  <si>
    <t>Апельсины</t>
  </si>
  <si>
    <t>ООО "Сурский хлебозавод",  г.Сурск</t>
  </si>
  <si>
    <t>шиповник</t>
  </si>
  <si>
    <t>с 03.04.2017 по 30.06.2017</t>
  </si>
  <si>
    <t>ООО "Продукт плюс", г.Пенза</t>
  </si>
  <si>
    <t>ООО "Альянс ", г.Пенза</t>
  </si>
  <si>
    <t>03.04.2017 по 30.06.2017</t>
  </si>
  <si>
    <t>Помидоры свежие</t>
  </si>
  <si>
    <t>Огурцы свежие</t>
  </si>
  <si>
    <t>г.Пенза АО " Пензенский тепличный комбинат"</t>
  </si>
  <si>
    <t>Крупа ячневая</t>
  </si>
  <si>
    <t xml:space="preserve">Какао </t>
  </si>
  <si>
    <t>капуста квашеная</t>
  </si>
  <si>
    <t>Томатная паста 1,000гр</t>
  </si>
  <si>
    <t>Конфеты шок. Буревестн ик</t>
  </si>
  <si>
    <t>Чернослив</t>
  </si>
  <si>
    <t>ООО "Изюм ", г.Пенза</t>
  </si>
  <si>
    <t>ООО "Изюм", г.Пенза</t>
  </si>
  <si>
    <t>03.07.2017 по 31.07.2017</t>
  </si>
  <si>
    <t>Яйцо</t>
  </si>
  <si>
    <t>ООО" Яблоко"г.Пенза</t>
  </si>
  <si>
    <t>с 02.10.2017 по 31.12.2017</t>
  </si>
  <si>
    <t>ООО "Октябрьский", Россия, Камчатский край, Усть-Большерецкий район.</t>
  </si>
  <si>
    <t>ООО "Поронай"г. Южно-Сахалинск, пер. Алтайский.</t>
  </si>
  <si>
    <t>ООО " Юбилейное", Республика Мордовия, Чамзинский район, пос. Чамзинка</t>
  </si>
  <si>
    <t>чернослив</t>
  </si>
  <si>
    <t>Танзания</t>
  </si>
  <si>
    <t>Хлеб ржаной</t>
  </si>
  <si>
    <t>ООО"Сызранский мельничный комбинат"г.Сызрань, Самарская обл.</t>
  </si>
  <si>
    <t>ЗАО " Уваровский сахарный завод" Тамбовская обл.</t>
  </si>
  <si>
    <t>дес</t>
  </si>
  <si>
    <t>ТД "Яблоко", г.Пенза</t>
  </si>
  <si>
    <t>ТД "Яблоко ", г.Пенза</t>
  </si>
  <si>
    <t>ООО " Альянс", г.Пенза</t>
  </si>
  <si>
    <t>ООО "Альянс", г.Пенза</t>
  </si>
  <si>
    <t>Южная Африка</t>
  </si>
  <si>
    <t>Астраханская обл., Харабалинский район,село Сасыколи</t>
  </si>
  <si>
    <t>Саратовская обл., Энгельский р-н, пос. Новопушинское</t>
  </si>
  <si>
    <t>Сельдь солёная</t>
  </si>
  <si>
    <t>ОАО"Птицефабрика Атемарская" Республика Мордовия, Лямбирский район, село Атемар.</t>
  </si>
  <si>
    <t>Узбекистан, Наманганская обл.</t>
  </si>
  <si>
    <t>ООО"деловое партнёрство" московская обл., Подольский район.</t>
  </si>
  <si>
    <t>ООО"Кристал" Тамбовская обл.</t>
  </si>
  <si>
    <t>" Пензенский х/з №2"</t>
  </si>
  <si>
    <t>ООО" Распак"г. Москва</t>
  </si>
  <si>
    <t>Саратовская обл., г.Балашов</t>
  </si>
  <si>
    <t>ООО" Мир- агро" Пензенская обл.,Русский Камешкир.</t>
  </si>
  <si>
    <t>Пензенская обл., камешкирский район</t>
  </si>
  <si>
    <t>ООО"Лидер 2004" Краснодарский край</t>
  </si>
  <si>
    <t>Волгоградская обл., Городищенский р-н.</t>
  </si>
  <si>
    <t>Челябинская обл., Сосновский р-н</t>
  </si>
  <si>
    <t>ООО"Компания Экомел" Волгоградская обл.</t>
  </si>
  <si>
    <t>ОАО" Московская кондитерская фабрика"Красный Октябрь"г.Москва</t>
  </si>
  <si>
    <t>ООО"КРТ-Острогожск" Воронежская обл.</t>
  </si>
  <si>
    <t>ООО"Гринадани"г.Краснодар</t>
  </si>
  <si>
    <t>Сыр голландский</t>
  </si>
  <si>
    <t>ООО"Сыродельный комбинат"Ичалковский"Республика Мордовия.</t>
  </si>
  <si>
    <t>ИП Глава КФХ Янгуразов Рашит Фатихович</t>
  </si>
  <si>
    <t>Пензенская обл., Городищенский район, с. Лопатино</t>
  </si>
  <si>
    <t>с 01.04.2018 по 31.12.2018г</t>
  </si>
  <si>
    <t>Цены поставщиков на мясную и рыбную продукцию 2 квартал 2018 года</t>
  </si>
  <si>
    <t>с 02.04.2018 по 30.06.2018г</t>
  </si>
  <si>
    <t>Цены поставщиков на молочную продукцию 2 квартал 2018 года</t>
  </si>
  <si>
    <t>с 01.04.2018 по 30.06.2018</t>
  </si>
  <si>
    <t>Молоко 3,2% пак</t>
  </si>
  <si>
    <t>ИП Чебаев В.А</t>
  </si>
  <si>
    <t>ОАО "Никольский маслозавод" Пензенская обл.г. Никольск</t>
  </si>
  <si>
    <t>с 23.04.2018 по 31.12.2018</t>
  </si>
  <si>
    <t>Масло сливочное</t>
  </si>
  <si>
    <t>ООО"Фаворит"</t>
  </si>
  <si>
    <t>ООО" Весна"г.Саратов</t>
  </si>
  <si>
    <t>с 16.04.2018 по 31.12.18</t>
  </si>
  <si>
    <t>с 17.04.2018 по 31.12.2018</t>
  </si>
  <si>
    <t>с 01.04.2018 по 30.06.2018г</t>
  </si>
  <si>
    <t>Цены поставщиков на овощи и фрукты 2 квартал 2018 года</t>
  </si>
  <si>
    <t>с 02.04.2018 по 30.06.18</t>
  </si>
  <si>
    <t>Цены поставщиков на бакалейную продукцию  2 квартал 2018 года</t>
  </si>
  <si>
    <t>с 02.04.2018 по 30.06.2018</t>
  </si>
  <si>
    <t>Сок</t>
  </si>
  <si>
    <t>ООО"Победа"</t>
  </si>
  <si>
    <t>с 12.04.2018 по 30.06.2018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</si>
</sst>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2" fillId="0" borderId="10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0">
      <selection activeCell="G11" sqref="G11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7.7109375" style="0" customWidth="1"/>
    <col min="4" max="4" width="18.28125" style="0" customWidth="1"/>
    <col min="5" max="5" width="21.00390625" style="0" customWidth="1"/>
    <col min="6" max="6" width="24.57421875" style="0" customWidth="1"/>
    <col min="7" max="7" width="22.421875" style="0" customWidth="1"/>
    <col min="8" max="8" width="18.7109375" style="0" customWidth="1"/>
  </cols>
  <sheetData>
    <row r="2" spans="3:6" ht="14.25">
      <c r="C2" s="44" t="s">
        <v>147</v>
      </c>
      <c r="D2" s="44"/>
      <c r="E2" s="44"/>
      <c r="F2" s="44"/>
    </row>
    <row r="5" spans="1:8" ht="14.25">
      <c r="A5" s="46" t="s">
        <v>0</v>
      </c>
      <c r="B5" s="47" t="s">
        <v>1</v>
      </c>
      <c r="C5" s="45" t="s">
        <v>4</v>
      </c>
      <c r="D5" s="45"/>
      <c r="E5" s="46" t="s">
        <v>5</v>
      </c>
      <c r="F5" s="46" t="s">
        <v>20</v>
      </c>
      <c r="G5" s="43" t="s">
        <v>6</v>
      </c>
      <c r="H5" s="43" t="s">
        <v>7</v>
      </c>
    </row>
    <row r="6" spans="1:8" ht="60" customHeight="1">
      <c r="A6" s="46"/>
      <c r="B6" s="47"/>
      <c r="C6" s="2" t="s">
        <v>2</v>
      </c>
      <c r="D6" s="2" t="s">
        <v>3</v>
      </c>
      <c r="E6" s="46"/>
      <c r="F6" s="46"/>
      <c r="G6" s="43"/>
      <c r="H6" s="43"/>
    </row>
    <row r="7" spans="1:8" ht="42.75">
      <c r="A7" s="12" t="s">
        <v>8</v>
      </c>
      <c r="B7" s="13" t="s">
        <v>9</v>
      </c>
      <c r="C7" s="13">
        <v>308.33</v>
      </c>
      <c r="D7" s="13">
        <v>246.5</v>
      </c>
      <c r="E7" s="12" t="s">
        <v>144</v>
      </c>
      <c r="F7" s="12" t="s">
        <v>145</v>
      </c>
      <c r="G7" s="19" t="s">
        <v>146</v>
      </c>
      <c r="H7" s="5"/>
    </row>
    <row r="8" spans="1:8" ht="57">
      <c r="A8" s="12" t="s">
        <v>10</v>
      </c>
      <c r="B8" s="13" t="s">
        <v>9</v>
      </c>
      <c r="C8" s="25">
        <v>102.23</v>
      </c>
      <c r="D8" s="25">
        <v>101</v>
      </c>
      <c r="E8" s="26" t="s">
        <v>11</v>
      </c>
      <c r="F8" s="26" t="s">
        <v>111</v>
      </c>
      <c r="G8" s="27" t="s">
        <v>148</v>
      </c>
      <c r="H8" s="5"/>
    </row>
    <row r="9" spans="1:8" ht="57">
      <c r="A9" s="14" t="s">
        <v>29</v>
      </c>
      <c r="B9" s="15" t="s">
        <v>9</v>
      </c>
      <c r="C9" s="6">
        <v>123.26</v>
      </c>
      <c r="D9" s="6">
        <v>120.5</v>
      </c>
      <c r="E9" s="11" t="s">
        <v>118</v>
      </c>
      <c r="F9" s="41" t="s">
        <v>109</v>
      </c>
      <c r="G9" s="19" t="str">
        <f>G8</f>
        <v>с 02.04.2018 по 30.06.2018г</v>
      </c>
      <c r="H9" s="5"/>
    </row>
    <row r="10" spans="1:8" ht="42.75">
      <c r="A10" s="14" t="s">
        <v>30</v>
      </c>
      <c r="B10" s="15" t="s">
        <v>9</v>
      </c>
      <c r="C10" s="6">
        <v>113.8</v>
      </c>
      <c r="D10" s="6">
        <v>107.95</v>
      </c>
      <c r="E10" s="11" t="s">
        <v>119</v>
      </c>
      <c r="F10" s="41" t="s">
        <v>110</v>
      </c>
      <c r="G10" s="19" t="str">
        <f>G9</f>
        <v>с 02.04.2018 по 30.06.2018г</v>
      </c>
      <c r="H10" s="5"/>
    </row>
    <row r="11" spans="1:8" ht="27" customHeight="1">
      <c r="A11" s="41" t="s">
        <v>125</v>
      </c>
      <c r="B11" s="42" t="s">
        <v>9</v>
      </c>
      <c r="C11" s="6">
        <v>167.83</v>
      </c>
      <c r="D11" s="6">
        <v>153</v>
      </c>
      <c r="E11" s="5" t="str">
        <f>E10</f>
        <v>ТД "Яблоко ", г.Пенза</v>
      </c>
      <c r="F11" s="5" t="str">
        <f>F10</f>
        <v>ООО "Поронай"г. Южно-Сахалинск, пер. Алтайский.</v>
      </c>
      <c r="G11" s="5" t="str">
        <f>G10</f>
        <v>с 02.04.2018 по 30.06.2018г</v>
      </c>
      <c r="H11" s="5"/>
    </row>
    <row r="12" spans="1:8" ht="14.25">
      <c r="A12" s="5"/>
      <c r="B12" s="6"/>
      <c r="C12" s="6"/>
      <c r="D12" s="6"/>
      <c r="E12" s="5"/>
      <c r="F12" s="5"/>
      <c r="G12" s="5"/>
      <c r="H12" s="5"/>
    </row>
    <row r="13" spans="1:8" ht="14.25">
      <c r="A13" s="5"/>
      <c r="B13" s="6"/>
      <c r="C13" s="6"/>
      <c r="D13" s="6"/>
      <c r="E13" s="5"/>
      <c r="F13" s="5"/>
      <c r="G13" s="5"/>
      <c r="H13" s="5"/>
    </row>
    <row r="14" spans="1:8" ht="14.25">
      <c r="A14" s="5"/>
      <c r="B14" s="6"/>
      <c r="C14" s="6"/>
      <c r="D14" s="6"/>
      <c r="E14" s="5"/>
      <c r="F14" s="5"/>
      <c r="G14" s="5"/>
      <c r="H14" s="5"/>
    </row>
    <row r="15" spans="1:8" ht="14.25">
      <c r="A15" s="5"/>
      <c r="B15" s="6"/>
      <c r="C15" s="6"/>
      <c r="D15" s="6"/>
      <c r="E15" s="5"/>
      <c r="F15" s="5"/>
      <c r="G15" s="5"/>
      <c r="H15" s="5"/>
    </row>
    <row r="16" spans="1:8" ht="14.25">
      <c r="A16" s="5"/>
      <c r="B16" s="6"/>
      <c r="C16" s="6"/>
      <c r="D16" s="6"/>
      <c r="E16" s="5"/>
      <c r="F16" s="5"/>
      <c r="G16" s="5"/>
      <c r="H16" s="5"/>
    </row>
    <row r="17" spans="1:8" ht="14.25">
      <c r="A17" s="5"/>
      <c r="B17" s="6"/>
      <c r="C17" s="6"/>
      <c r="D17" s="6"/>
      <c r="E17" s="5"/>
      <c r="F17" s="5"/>
      <c r="G17" s="5"/>
      <c r="H17" s="5"/>
    </row>
    <row r="18" spans="1:8" ht="14.25">
      <c r="A18" s="5"/>
      <c r="B18" s="6"/>
      <c r="C18" s="6"/>
      <c r="D18" s="6"/>
      <c r="E18" s="5"/>
      <c r="F18" s="5"/>
      <c r="G18" s="5"/>
      <c r="H18" s="5"/>
    </row>
    <row r="19" spans="1:8" ht="14.25">
      <c r="A19" s="5"/>
      <c r="B19" s="6"/>
      <c r="C19" s="6"/>
      <c r="D19" s="6"/>
      <c r="E19" s="5"/>
      <c r="F19" s="5"/>
      <c r="G19" s="5"/>
      <c r="H19" s="5"/>
    </row>
    <row r="20" spans="1:8" ht="14.25">
      <c r="A20" s="5"/>
      <c r="B20" s="6"/>
      <c r="C20" s="6"/>
      <c r="D20" s="6"/>
      <c r="E20" s="5"/>
      <c r="F20" s="5"/>
      <c r="G20" s="5"/>
      <c r="H20" s="5"/>
    </row>
    <row r="21" spans="1:8" ht="14.25">
      <c r="A21" s="5"/>
      <c r="B21" s="6"/>
      <c r="C21" s="6"/>
      <c r="D21" s="6"/>
      <c r="E21" s="5"/>
      <c r="F21" s="5"/>
      <c r="G21" s="5"/>
      <c r="H21" s="5"/>
    </row>
    <row r="22" spans="1:8" ht="14.25">
      <c r="A22" s="5"/>
      <c r="B22" s="6"/>
      <c r="C22" s="6"/>
      <c r="D22" s="6"/>
      <c r="E22" s="5"/>
      <c r="F22" s="5"/>
      <c r="G22" s="5"/>
      <c r="H22" s="5"/>
    </row>
    <row r="23" spans="1:8" ht="14.25">
      <c r="A23" s="5"/>
      <c r="B23" s="6"/>
      <c r="C23" s="6"/>
      <c r="D23" s="6"/>
      <c r="E23" s="5"/>
      <c r="F23" s="5"/>
      <c r="G23" s="5"/>
      <c r="H23" s="5"/>
    </row>
    <row r="24" spans="1:8" ht="14.25">
      <c r="A24" s="5"/>
      <c r="B24" s="6"/>
      <c r="C24" s="6"/>
      <c r="D24" s="6"/>
      <c r="E24" s="5"/>
      <c r="F24" s="5"/>
      <c r="G24" s="5"/>
      <c r="H24" s="5"/>
    </row>
    <row r="25" spans="1:8" ht="14.25">
      <c r="A25" s="5"/>
      <c r="B25" s="6"/>
      <c r="C25" s="6"/>
      <c r="D25" s="6"/>
      <c r="E25" s="5"/>
      <c r="F25" s="5"/>
      <c r="G25" s="5"/>
      <c r="H25" s="5"/>
    </row>
    <row r="26" spans="1:8" ht="14.25">
      <c r="A26" s="5"/>
      <c r="B26" s="6"/>
      <c r="C26" s="6"/>
      <c r="D26" s="6"/>
      <c r="E26" s="5"/>
      <c r="F26" s="5"/>
      <c r="G26" s="5"/>
      <c r="H26" s="5"/>
    </row>
    <row r="27" spans="1:8" ht="14.25">
      <c r="A27" s="5"/>
      <c r="B27" s="6"/>
      <c r="C27" s="6"/>
      <c r="D27" s="6"/>
      <c r="E27" s="5"/>
      <c r="F27" s="5"/>
      <c r="G27" s="5"/>
      <c r="H27" s="5"/>
    </row>
    <row r="28" spans="1:8" ht="14.25">
      <c r="A28" s="5"/>
      <c r="B28" s="6"/>
      <c r="C28" s="6"/>
      <c r="D28" s="6"/>
      <c r="E28" s="5"/>
      <c r="F28" s="5"/>
      <c r="G28" s="5"/>
      <c r="H28" s="5"/>
    </row>
    <row r="29" spans="1:8" ht="14.25">
      <c r="A29" s="5"/>
      <c r="B29" s="6"/>
      <c r="C29" s="6"/>
      <c r="D29" s="6"/>
      <c r="E29" s="5"/>
      <c r="F29" s="5"/>
      <c r="G29" s="5"/>
      <c r="H29" s="5"/>
    </row>
    <row r="30" spans="1:8" ht="14.25">
      <c r="A30" s="5"/>
      <c r="B30" s="6"/>
      <c r="C30" s="6"/>
      <c r="D30" s="6"/>
      <c r="E30" s="5"/>
      <c r="F30" s="5"/>
      <c r="G30" s="5"/>
      <c r="H30" s="5"/>
    </row>
    <row r="31" spans="1:8" ht="14.25">
      <c r="A31" s="5"/>
      <c r="B31" s="6"/>
      <c r="C31" s="6"/>
      <c r="D31" s="6"/>
      <c r="E31" s="5"/>
      <c r="F31" s="5"/>
      <c r="G31" s="5"/>
      <c r="H31" s="5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</sheetData>
  <sheetProtection/>
  <mergeCells count="8">
    <mergeCell ref="H5:H6"/>
    <mergeCell ref="C2:F2"/>
    <mergeCell ref="C5:D5"/>
    <mergeCell ref="A5:A6"/>
    <mergeCell ref="B5:B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3.8515625" style="0" bestFit="1" customWidth="1"/>
    <col min="3" max="3" width="20.28125" style="0" customWidth="1"/>
    <col min="4" max="4" width="19.421875" style="0" customWidth="1"/>
    <col min="5" max="5" width="21.8515625" style="0" customWidth="1"/>
    <col min="6" max="6" width="24.57421875" style="0" customWidth="1"/>
    <col min="7" max="7" width="32.28125" style="0" customWidth="1"/>
    <col min="8" max="8" width="25.57421875" style="0" customWidth="1"/>
  </cols>
  <sheetData>
    <row r="3" spans="4:7" ht="14.25">
      <c r="D3" s="49" t="s">
        <v>149</v>
      </c>
      <c r="E3" s="49"/>
      <c r="F3" s="49"/>
      <c r="G3" s="49"/>
    </row>
    <row r="5" ht="8.25" customHeight="1"/>
    <row r="6" spans="1:8" ht="14.25" customHeight="1">
      <c r="A6" s="50" t="s">
        <v>0</v>
      </c>
      <c r="B6" s="60" t="s">
        <v>1</v>
      </c>
      <c r="C6" s="61" t="s">
        <v>4</v>
      </c>
      <c r="D6" s="61"/>
      <c r="E6" s="61" t="s">
        <v>5</v>
      </c>
      <c r="F6" s="50" t="s">
        <v>20</v>
      </c>
      <c r="G6" s="48" t="s">
        <v>6</v>
      </c>
      <c r="H6" s="48" t="s">
        <v>7</v>
      </c>
    </row>
    <row r="7" spans="1:8" ht="29.25" customHeight="1">
      <c r="A7" s="50"/>
      <c r="B7" s="60"/>
      <c r="C7" s="16" t="s">
        <v>2</v>
      </c>
      <c r="D7" s="16" t="s">
        <v>3</v>
      </c>
      <c r="E7" s="61"/>
      <c r="F7" s="50"/>
      <c r="G7" s="48"/>
      <c r="H7" s="48"/>
    </row>
    <row r="8" spans="1:8" ht="28.5">
      <c r="A8" s="17" t="s">
        <v>12</v>
      </c>
      <c r="B8" s="17" t="s">
        <v>45</v>
      </c>
      <c r="C8" s="18">
        <v>57.77</v>
      </c>
      <c r="D8" s="18">
        <v>54.3</v>
      </c>
      <c r="E8" s="19" t="s">
        <v>120</v>
      </c>
      <c r="F8" s="19" t="s">
        <v>14</v>
      </c>
      <c r="G8" s="19" t="s">
        <v>150</v>
      </c>
      <c r="H8" s="4"/>
    </row>
    <row r="9" spans="1:8" ht="27" customHeight="1">
      <c r="A9" s="17" t="s">
        <v>151</v>
      </c>
      <c r="B9" s="17" t="s">
        <v>13</v>
      </c>
      <c r="C9" s="18"/>
      <c r="D9" s="18">
        <v>45.36</v>
      </c>
      <c r="E9" s="19" t="s">
        <v>152</v>
      </c>
      <c r="F9" s="19" t="s">
        <v>153</v>
      </c>
      <c r="G9" s="19" t="s">
        <v>154</v>
      </c>
      <c r="H9" s="4"/>
    </row>
    <row r="10" spans="1:8" ht="28.5">
      <c r="A10" s="17" t="s">
        <v>24</v>
      </c>
      <c r="B10" s="17" t="s">
        <v>15</v>
      </c>
      <c r="C10" s="18">
        <v>89.22</v>
      </c>
      <c r="D10" s="18">
        <v>83.1</v>
      </c>
      <c r="E10" s="19" t="s">
        <v>121</v>
      </c>
      <c r="F10" s="19" t="str">
        <f>F8</f>
        <v>ОАО "Молочный комбинат Пензенский", г.Пенза</v>
      </c>
      <c r="G10" s="19" t="str">
        <f>G8</f>
        <v>с 01.04.2018 по 30.06.2018</v>
      </c>
      <c r="H10" s="4"/>
    </row>
    <row r="11" spans="1:8" ht="27.75" customHeight="1">
      <c r="A11" s="17" t="s">
        <v>155</v>
      </c>
      <c r="B11" s="17" t="s">
        <v>9</v>
      </c>
      <c r="C11" s="18">
        <v>400</v>
      </c>
      <c r="D11" s="18">
        <v>277.89</v>
      </c>
      <c r="E11" s="19" t="s">
        <v>156</v>
      </c>
      <c r="F11" s="19" t="s">
        <v>157</v>
      </c>
      <c r="G11" s="19" t="str">
        <f>G9</f>
        <v>с 23.04.2018 по 31.12.2018</v>
      </c>
      <c r="H11" s="4"/>
    </row>
    <row r="12" spans="1:8" ht="28.5">
      <c r="A12" s="17" t="s">
        <v>25</v>
      </c>
      <c r="B12" s="17" t="s">
        <v>15</v>
      </c>
      <c r="C12" s="18">
        <v>58.86</v>
      </c>
      <c r="D12" s="18">
        <v>56</v>
      </c>
      <c r="E12" s="19" t="str">
        <f>E10</f>
        <v>ООО "Альянс", г.Пенза</v>
      </c>
      <c r="F12" s="19" t="s">
        <v>14</v>
      </c>
      <c r="G12" s="19" t="str">
        <f>G10</f>
        <v>с 01.04.2018 по 30.06.2018</v>
      </c>
      <c r="H12" s="4"/>
    </row>
    <row r="13" spans="1:8" ht="29.25" customHeight="1">
      <c r="A13" s="17" t="s">
        <v>25</v>
      </c>
      <c r="B13" s="17" t="s">
        <v>9</v>
      </c>
      <c r="C13" s="18">
        <v>235.44</v>
      </c>
      <c r="D13" s="18">
        <v>226.3</v>
      </c>
      <c r="E13" s="19" t="str">
        <f>E12</f>
        <v>ООО "Альянс", г.Пенза</v>
      </c>
      <c r="F13" s="19" t="str">
        <f>F12</f>
        <v>ОАО "Молочный комбинат Пензенский", г.Пенза</v>
      </c>
      <c r="G13" s="19" t="s">
        <v>158</v>
      </c>
      <c r="H13" s="4"/>
    </row>
    <row r="14" spans="1:8" ht="28.5">
      <c r="A14" s="20" t="s">
        <v>23</v>
      </c>
      <c r="B14" s="17" t="s">
        <v>45</v>
      </c>
      <c r="C14" s="18">
        <v>42.88</v>
      </c>
      <c r="D14" s="18">
        <v>40.8</v>
      </c>
      <c r="E14" s="19" t="str">
        <f>E12</f>
        <v>ООО "Альянс", г.Пенза</v>
      </c>
      <c r="F14" s="19" t="s">
        <v>14</v>
      </c>
      <c r="G14" s="19" t="str">
        <f>G12</f>
        <v>с 01.04.2018 по 30.06.2018</v>
      </c>
      <c r="H14" s="4"/>
    </row>
    <row r="15" spans="1:8" ht="27" customHeight="1">
      <c r="A15" s="20" t="s">
        <v>23</v>
      </c>
      <c r="B15" s="17" t="s">
        <v>9</v>
      </c>
      <c r="C15" s="18">
        <v>214.4</v>
      </c>
      <c r="D15" s="18">
        <v>207.1</v>
      </c>
      <c r="E15" s="19" t="str">
        <f>E14</f>
        <v>ООО "Альянс", г.Пенза</v>
      </c>
      <c r="F15" s="19" t="str">
        <f>F14</f>
        <v>ОАО "Молочный комбинат Пензенский", г.Пенза</v>
      </c>
      <c r="G15" s="19" t="s">
        <v>159</v>
      </c>
      <c r="H15" s="4"/>
    </row>
    <row r="16" spans="1:8" ht="42.75">
      <c r="A16" s="17" t="s">
        <v>142</v>
      </c>
      <c r="B16" s="17" t="s">
        <v>9</v>
      </c>
      <c r="C16" s="18">
        <v>385.99</v>
      </c>
      <c r="D16" s="18">
        <v>375</v>
      </c>
      <c r="E16" s="19" t="str">
        <f>E14</f>
        <v>ООО "Альянс", г.Пенза</v>
      </c>
      <c r="F16" s="19" t="s">
        <v>143</v>
      </c>
      <c r="G16" s="19" t="s">
        <v>160</v>
      </c>
      <c r="H16" s="4"/>
    </row>
    <row r="17" spans="1:8" ht="28.5" customHeight="1">
      <c r="A17" s="17" t="s">
        <v>142</v>
      </c>
      <c r="B17" s="17" t="s">
        <v>9</v>
      </c>
      <c r="C17" s="18"/>
      <c r="D17" s="18">
        <v>398</v>
      </c>
      <c r="E17" s="19" t="str">
        <f>E16</f>
        <v>ООО "Альянс", г.Пенза</v>
      </c>
      <c r="F17" s="19" t="str">
        <f>F16</f>
        <v>ООО"Сыродельный комбинат"Ичалковский"Республика Мордовия.</v>
      </c>
      <c r="G17" s="19" t="s">
        <v>158</v>
      </c>
      <c r="H17" s="4"/>
    </row>
    <row r="18" spans="1:8" ht="28.5">
      <c r="A18" s="20" t="s">
        <v>26</v>
      </c>
      <c r="B18" s="17" t="s">
        <v>27</v>
      </c>
      <c r="C18" s="18">
        <v>34.79</v>
      </c>
      <c r="D18" s="18">
        <v>33.1</v>
      </c>
      <c r="E18" s="19" t="str">
        <f>E16</f>
        <v>ООО "Альянс", г.Пенза</v>
      </c>
      <c r="F18" s="19" t="s">
        <v>14</v>
      </c>
      <c r="G18" s="19" t="str">
        <f>G16</f>
        <v>с 01.04.2018 по 30.06.2018г</v>
      </c>
      <c r="H18" s="4"/>
    </row>
    <row r="19" spans="1:8" ht="28.5" hidden="1">
      <c r="A19" s="20"/>
      <c r="B19" s="17"/>
      <c r="C19" s="18"/>
      <c r="D19" s="18"/>
      <c r="E19" s="19" t="s">
        <v>91</v>
      </c>
      <c r="F19" s="19" t="s">
        <v>14</v>
      </c>
      <c r="G19" s="19" t="s">
        <v>90</v>
      </c>
      <c r="H19" s="4"/>
    </row>
    <row r="20" spans="1:8" ht="28.5">
      <c r="A20" s="20" t="s">
        <v>28</v>
      </c>
      <c r="B20" s="17" t="s">
        <v>27</v>
      </c>
      <c r="C20" s="18">
        <v>35</v>
      </c>
      <c r="D20" s="18">
        <v>32.5</v>
      </c>
      <c r="E20" s="19" t="str">
        <f>E18</f>
        <v>ООО "Альянс", г.Пенза</v>
      </c>
      <c r="F20" s="19" t="s">
        <v>14</v>
      </c>
      <c r="G20" s="19" t="str">
        <f>G18</f>
        <v>с 01.04.2018 по 30.06.2018г</v>
      </c>
      <c r="H20" s="4"/>
    </row>
    <row r="21" spans="1:8" ht="28.5" hidden="1">
      <c r="A21" s="17"/>
      <c r="B21" s="17"/>
      <c r="C21" s="18"/>
      <c r="D21" s="18"/>
      <c r="E21" s="19" t="s">
        <v>91</v>
      </c>
      <c r="F21" s="19" t="s">
        <v>14</v>
      </c>
      <c r="G21" s="19" t="s">
        <v>90</v>
      </c>
      <c r="H21" s="4"/>
    </row>
    <row r="22" spans="1:8" ht="14.25">
      <c r="A22" s="17"/>
      <c r="B22" s="17"/>
      <c r="C22" s="18"/>
      <c r="D22" s="18"/>
      <c r="E22" s="19"/>
      <c r="F22" s="19"/>
      <c r="G22" s="19"/>
      <c r="H22" s="4"/>
    </row>
    <row r="23" spans="1:8" ht="14.25">
      <c r="A23" s="17"/>
      <c r="B23" s="17"/>
      <c r="C23" s="18"/>
      <c r="D23" s="18"/>
      <c r="E23" s="19"/>
      <c r="F23" s="19"/>
      <c r="G23" s="19"/>
      <c r="H23" s="4"/>
    </row>
    <row r="24" spans="1:8" ht="14.25">
      <c r="A24" s="17"/>
      <c r="B24" s="17"/>
      <c r="C24" s="18"/>
      <c r="D24" s="18"/>
      <c r="E24" s="19"/>
      <c r="F24" s="19"/>
      <c r="G24" s="19"/>
      <c r="H24" s="4"/>
    </row>
    <row r="25" spans="1:8" ht="14.25">
      <c r="A25" s="17"/>
      <c r="B25" s="17"/>
      <c r="C25" s="18"/>
      <c r="D25" s="18"/>
      <c r="E25" s="19"/>
      <c r="F25" s="19"/>
      <c r="G25" s="19"/>
      <c r="H25" s="4"/>
    </row>
    <row r="26" spans="1:8" ht="14.25">
      <c r="A26" s="3"/>
      <c r="B26" s="3"/>
      <c r="C26" s="7"/>
      <c r="D26" s="7"/>
      <c r="E26" s="4"/>
      <c r="F26" s="4"/>
      <c r="G26" s="4"/>
      <c r="H26" s="4"/>
    </row>
    <row r="27" spans="1:8" ht="14.25">
      <c r="A27" s="3"/>
      <c r="B27" s="3"/>
      <c r="C27" s="7"/>
      <c r="D27" s="7"/>
      <c r="E27" s="4"/>
      <c r="F27" s="4"/>
      <c r="G27" s="4"/>
      <c r="H27" s="4"/>
    </row>
    <row r="28" spans="1:8" ht="14.25">
      <c r="A28" s="3"/>
      <c r="B28" s="3"/>
      <c r="C28" s="7"/>
      <c r="D28" s="7"/>
      <c r="E28" s="4"/>
      <c r="F28" s="4"/>
      <c r="G28" s="4"/>
      <c r="H28" s="4"/>
    </row>
    <row r="29" spans="1:8" ht="14.25">
      <c r="A29" s="3"/>
      <c r="B29" s="3"/>
      <c r="C29" s="7"/>
      <c r="D29" s="7"/>
      <c r="E29" s="4"/>
      <c r="F29" s="4"/>
      <c r="G29" s="4"/>
      <c r="H29" s="4"/>
    </row>
    <row r="30" spans="1:8" ht="14.25">
      <c r="A30" s="3"/>
      <c r="B30" s="3"/>
      <c r="C30" s="7"/>
      <c r="D30" s="7"/>
      <c r="E30" s="4"/>
      <c r="F30" s="4"/>
      <c r="G30" s="4"/>
      <c r="H30" s="4"/>
    </row>
    <row r="31" spans="1:8" ht="14.25">
      <c r="A31" s="3"/>
      <c r="B31" s="3"/>
      <c r="C31" s="7"/>
      <c r="D31" s="7"/>
      <c r="E31" s="4"/>
      <c r="F31" s="4"/>
      <c r="G31" s="4"/>
      <c r="H31" s="4"/>
    </row>
    <row r="35" spans="1:5" ht="14.25">
      <c r="A35" s="51" t="s">
        <v>16</v>
      </c>
      <c r="B35" s="52"/>
      <c r="C35" s="52"/>
      <c r="D35" s="52"/>
      <c r="E35" s="53"/>
    </row>
    <row r="36" spans="1:5" ht="14.25">
      <c r="A36" s="54"/>
      <c r="B36" s="55"/>
      <c r="C36" s="55"/>
      <c r="D36" s="55"/>
      <c r="E36" s="56"/>
    </row>
    <row r="37" spans="1:5" ht="14.25">
      <c r="A37" s="57"/>
      <c r="B37" s="58"/>
      <c r="C37" s="58"/>
      <c r="D37" s="58"/>
      <c r="E37" s="59"/>
    </row>
  </sheetData>
  <sheetProtection/>
  <mergeCells count="9">
    <mergeCell ref="H6:H7"/>
    <mergeCell ref="D3:G3"/>
    <mergeCell ref="F6:F7"/>
    <mergeCell ref="G6:G7"/>
    <mergeCell ref="A35:E37"/>
    <mergeCell ref="A6:A7"/>
    <mergeCell ref="B6:B7"/>
    <mergeCell ref="C6:D6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6"/>
  <sheetViews>
    <sheetView zoomScale="91" zoomScaleNormal="91" zoomScalePageLayoutView="0" workbookViewId="0" topLeftCell="A1">
      <selection activeCell="G17" sqref="G17"/>
    </sheetView>
  </sheetViews>
  <sheetFormatPr defaultColWidth="9.140625" defaultRowHeight="15"/>
  <cols>
    <col min="1" max="1" width="21.28125" style="0" customWidth="1"/>
    <col min="3" max="3" width="20.57421875" style="38" customWidth="1"/>
    <col min="4" max="4" width="20.00390625" style="38" customWidth="1"/>
    <col min="5" max="5" width="22.8515625" style="0" customWidth="1"/>
    <col min="6" max="6" width="25.00390625" style="38" customWidth="1"/>
    <col min="7" max="7" width="18.8515625" style="0" customWidth="1"/>
    <col min="8" max="8" width="20.00390625" style="0" customWidth="1"/>
  </cols>
  <sheetData>
    <row r="3" spans="3:9" ht="14.25">
      <c r="C3" s="49" t="s">
        <v>161</v>
      </c>
      <c r="D3" s="49"/>
      <c r="E3" s="49"/>
      <c r="F3" s="49"/>
      <c r="G3" s="49"/>
      <c r="H3" s="49"/>
      <c r="I3" s="8"/>
    </row>
    <row r="6" spans="1:8" ht="14.25" customHeight="1">
      <c r="A6" s="50" t="s">
        <v>0</v>
      </c>
      <c r="B6" s="60" t="s">
        <v>1</v>
      </c>
      <c r="C6" s="61" t="s">
        <v>4</v>
      </c>
      <c r="D6" s="61"/>
      <c r="E6" s="61" t="s">
        <v>5</v>
      </c>
      <c r="F6" s="50" t="s">
        <v>20</v>
      </c>
      <c r="G6" s="48" t="s">
        <v>6</v>
      </c>
      <c r="H6" s="48" t="s">
        <v>7</v>
      </c>
    </row>
    <row r="7" spans="1:8" ht="61.5" customHeight="1">
      <c r="A7" s="50"/>
      <c r="B7" s="60"/>
      <c r="C7" s="31" t="s">
        <v>2</v>
      </c>
      <c r="D7" s="31" t="s">
        <v>3</v>
      </c>
      <c r="E7" s="61"/>
      <c r="F7" s="50"/>
      <c r="G7" s="48"/>
      <c r="H7" s="48"/>
    </row>
    <row r="8" spans="1:8" ht="35.25" customHeight="1">
      <c r="A8" s="29" t="s">
        <v>83</v>
      </c>
      <c r="B8" s="30" t="s">
        <v>9</v>
      </c>
      <c r="C8" s="31">
        <v>84.45</v>
      </c>
      <c r="D8" s="31">
        <v>84.4</v>
      </c>
      <c r="E8" s="19" t="s">
        <v>103</v>
      </c>
      <c r="F8" s="29" t="s">
        <v>81</v>
      </c>
      <c r="G8" s="40" t="s">
        <v>162</v>
      </c>
      <c r="H8" s="28"/>
    </row>
    <row r="9" spans="1:8" ht="35.25" customHeight="1">
      <c r="A9" s="33" t="s">
        <v>87</v>
      </c>
      <c r="B9" s="34" t="s">
        <v>9</v>
      </c>
      <c r="C9" s="35">
        <v>92.78</v>
      </c>
      <c r="D9" s="35">
        <v>92.7</v>
      </c>
      <c r="E9" s="19" t="s">
        <v>103</v>
      </c>
      <c r="F9" s="39" t="s">
        <v>122</v>
      </c>
      <c r="G9" s="40" t="str">
        <f>G8</f>
        <v>с 02.04.2018 по 30.06.18</v>
      </c>
      <c r="H9" s="32"/>
    </row>
    <row r="10" spans="1:8" ht="25.5" customHeight="1" hidden="1">
      <c r="A10" s="29" t="s">
        <v>82</v>
      </c>
      <c r="B10" s="30" t="s">
        <v>9</v>
      </c>
      <c r="C10" s="31">
        <v>91.13</v>
      </c>
      <c r="D10" s="31">
        <v>89</v>
      </c>
      <c r="E10" s="19" t="s">
        <v>80</v>
      </c>
      <c r="F10" s="29" t="s">
        <v>84</v>
      </c>
      <c r="G10" s="40" t="s">
        <v>93</v>
      </c>
      <c r="H10" s="28"/>
    </row>
    <row r="11" spans="1:8" ht="31.5" customHeight="1">
      <c r="A11" s="17" t="s">
        <v>78</v>
      </c>
      <c r="B11" s="17" t="s">
        <v>9</v>
      </c>
      <c r="C11" s="21">
        <v>108.7</v>
      </c>
      <c r="D11" s="21">
        <v>93.5</v>
      </c>
      <c r="E11" s="19" t="s">
        <v>103</v>
      </c>
      <c r="F11" s="21" t="s">
        <v>113</v>
      </c>
      <c r="G11" s="40" t="str">
        <f>G9</f>
        <v>с 02.04.2018 по 30.06.18</v>
      </c>
      <c r="H11" s="22"/>
    </row>
    <row r="12" spans="1:8" ht="29.25" customHeight="1">
      <c r="A12" s="17" t="s">
        <v>32</v>
      </c>
      <c r="B12" s="17" t="s">
        <v>9</v>
      </c>
      <c r="C12" s="21">
        <v>133.15</v>
      </c>
      <c r="D12" s="21">
        <v>133.1</v>
      </c>
      <c r="E12" s="19" t="s">
        <v>103</v>
      </c>
      <c r="F12" s="21" t="s">
        <v>113</v>
      </c>
      <c r="G12" s="40" t="str">
        <f>G11</f>
        <v>с 02.04.2018 по 30.06.18</v>
      </c>
      <c r="H12" s="22"/>
    </row>
    <row r="13" spans="1:8" ht="29.25" customHeight="1" hidden="1">
      <c r="A13" s="17" t="s">
        <v>89</v>
      </c>
      <c r="B13" s="17" t="s">
        <v>9</v>
      </c>
      <c r="C13" s="21"/>
      <c r="D13" s="21">
        <v>160</v>
      </c>
      <c r="E13" s="19" t="s">
        <v>103</v>
      </c>
      <c r="F13" s="19" t="s">
        <v>42</v>
      </c>
      <c r="G13" s="40" t="s">
        <v>105</v>
      </c>
      <c r="H13" s="22"/>
    </row>
    <row r="14" spans="1:8" ht="29.25" customHeight="1" hidden="1">
      <c r="A14" s="17" t="s">
        <v>112</v>
      </c>
      <c r="B14" s="17"/>
      <c r="C14" s="21"/>
      <c r="D14" s="21"/>
      <c r="E14" s="19"/>
      <c r="F14" s="19"/>
      <c r="G14" s="40"/>
      <c r="H14" s="22"/>
    </row>
    <row r="15" spans="1:8" ht="28.5">
      <c r="A15" s="17" t="s">
        <v>33</v>
      </c>
      <c r="B15" s="17" t="s">
        <v>9</v>
      </c>
      <c r="C15" s="21">
        <v>136.95</v>
      </c>
      <c r="D15" s="21">
        <v>121.25</v>
      </c>
      <c r="E15" s="19" t="s">
        <v>103</v>
      </c>
      <c r="F15" s="21" t="str">
        <f>F9</f>
        <v>Южная Африка</v>
      </c>
      <c r="G15" s="40" t="str">
        <f>G12</f>
        <v>с 02.04.2018 по 30.06.18</v>
      </c>
      <c r="H15" s="22"/>
    </row>
    <row r="16" spans="1:8" ht="42.75">
      <c r="A16" s="17" t="s">
        <v>18</v>
      </c>
      <c r="B16" s="17" t="s">
        <v>9</v>
      </c>
      <c r="C16" s="21">
        <v>23.86</v>
      </c>
      <c r="D16" s="21">
        <v>23.5</v>
      </c>
      <c r="E16" s="19" t="s">
        <v>92</v>
      </c>
      <c r="F16" s="21" t="s">
        <v>123</v>
      </c>
      <c r="G16" s="40" t="str">
        <f>G15</f>
        <v>с 02.04.2018 по 30.06.18</v>
      </c>
      <c r="H16" s="22"/>
    </row>
    <row r="17" spans="1:8" ht="27" customHeight="1">
      <c r="A17" s="17" t="s">
        <v>31</v>
      </c>
      <c r="B17" s="17" t="s">
        <v>9</v>
      </c>
      <c r="C17" s="21">
        <v>18.3</v>
      </c>
      <c r="D17" s="21">
        <v>18</v>
      </c>
      <c r="E17" s="19" t="s">
        <v>92</v>
      </c>
      <c r="F17" s="21" t="s">
        <v>124</v>
      </c>
      <c r="G17" s="40" t="str">
        <f>G16</f>
        <v>с 02.04.2018 по 30.06.18</v>
      </c>
      <c r="H17" s="4"/>
    </row>
    <row r="18" spans="1:8" ht="27.75" customHeight="1">
      <c r="A18" s="17" t="s">
        <v>34</v>
      </c>
      <c r="B18" s="17" t="s">
        <v>9</v>
      </c>
      <c r="C18" s="21">
        <v>27.95</v>
      </c>
      <c r="D18" s="21">
        <v>27.9</v>
      </c>
      <c r="E18" s="19" t="s">
        <v>92</v>
      </c>
      <c r="F18" s="21" t="str">
        <f>F16</f>
        <v>Астраханская обл., Харабалинский район,село Сасыколи</v>
      </c>
      <c r="G18" s="40" t="str">
        <f>G17</f>
        <v>с 02.04.2018 по 30.06.18</v>
      </c>
      <c r="H18" s="4"/>
    </row>
    <row r="19" spans="1:8" ht="30" customHeight="1">
      <c r="A19" s="17" t="s">
        <v>35</v>
      </c>
      <c r="B19" s="17" t="s">
        <v>9</v>
      </c>
      <c r="C19" s="21">
        <v>27.1</v>
      </c>
      <c r="D19" s="21">
        <v>27</v>
      </c>
      <c r="E19" s="19" t="s">
        <v>92</v>
      </c>
      <c r="F19" s="21" t="str">
        <f>F18</f>
        <v>Астраханская обл., Харабалинский район,село Сасыколи</v>
      </c>
      <c r="G19" s="40" t="str">
        <f>G18</f>
        <v>с 02.04.2018 по 30.06.18</v>
      </c>
      <c r="H19" s="4"/>
    </row>
    <row r="20" spans="1:8" ht="29.25" customHeight="1">
      <c r="A20" s="17" t="s">
        <v>36</v>
      </c>
      <c r="B20" s="17" t="s">
        <v>9</v>
      </c>
      <c r="C20" s="21">
        <v>19.28</v>
      </c>
      <c r="D20" s="21">
        <v>19.2</v>
      </c>
      <c r="E20" s="19" t="s">
        <v>92</v>
      </c>
      <c r="F20" s="21" t="s">
        <v>43</v>
      </c>
      <c r="G20" s="40" t="str">
        <f>G19</f>
        <v>с 02.04.2018 по 30.06.18</v>
      </c>
      <c r="H20" s="4"/>
    </row>
    <row r="21" spans="1:8" ht="14.25">
      <c r="A21" s="17"/>
      <c r="B21" s="17"/>
      <c r="C21" s="21"/>
      <c r="D21" s="21"/>
      <c r="E21" s="19"/>
      <c r="F21" s="21"/>
      <c r="G21" s="19"/>
      <c r="H21" s="4"/>
    </row>
    <row r="22" spans="1:8" ht="14.25">
      <c r="A22" s="17"/>
      <c r="B22" s="17"/>
      <c r="C22" s="21"/>
      <c r="D22" s="21"/>
      <c r="E22" s="19"/>
      <c r="F22" s="21"/>
      <c r="G22" s="19"/>
      <c r="H22" s="4"/>
    </row>
    <row r="23" spans="1:8" ht="14.25">
      <c r="A23" s="23"/>
      <c r="B23" s="23"/>
      <c r="C23" s="36"/>
      <c r="D23" s="36"/>
      <c r="E23" s="24"/>
      <c r="F23" s="36"/>
      <c r="G23" s="24"/>
      <c r="H23" s="10"/>
    </row>
    <row r="24" spans="1:8" ht="14.25">
      <c r="A24" s="23"/>
      <c r="B24" s="23"/>
      <c r="C24" s="36"/>
      <c r="D24" s="36"/>
      <c r="E24" s="24"/>
      <c r="F24" s="36"/>
      <c r="G24" s="24"/>
      <c r="H24" s="10"/>
    </row>
    <row r="25" spans="1:8" ht="14.25">
      <c r="A25" s="23"/>
      <c r="B25" s="23"/>
      <c r="C25" s="36"/>
      <c r="D25" s="36"/>
      <c r="E25" s="24"/>
      <c r="F25" s="36"/>
      <c r="G25" s="24"/>
      <c r="H25" s="10"/>
    </row>
    <row r="26" spans="1:8" ht="14.25">
      <c r="A26" s="62" t="s">
        <v>17</v>
      </c>
      <c r="B26" s="63"/>
      <c r="C26" s="63"/>
      <c r="D26" s="63"/>
      <c r="E26" s="63"/>
      <c r="F26" s="64"/>
      <c r="G26" s="10"/>
      <c r="H26" s="10"/>
    </row>
    <row r="27" spans="1:8" ht="14.25">
      <c r="A27" s="65"/>
      <c r="B27" s="66"/>
      <c r="C27" s="66"/>
      <c r="D27" s="66"/>
      <c r="E27" s="66"/>
      <c r="F27" s="67"/>
      <c r="G27" s="10"/>
      <c r="H27" s="10"/>
    </row>
    <row r="28" spans="1:8" ht="14.25">
      <c r="A28" s="68"/>
      <c r="B28" s="69"/>
      <c r="C28" s="69"/>
      <c r="D28" s="69"/>
      <c r="E28" s="69"/>
      <c r="F28" s="70"/>
      <c r="G28" s="10"/>
      <c r="H28" s="10"/>
    </row>
    <row r="29" spans="1:8" ht="14.25">
      <c r="A29" s="9"/>
      <c r="B29" s="9"/>
      <c r="C29" s="37"/>
      <c r="D29" s="37"/>
      <c r="E29" s="9"/>
      <c r="F29" s="37"/>
      <c r="G29" s="9"/>
      <c r="H29" s="9"/>
    </row>
    <row r="30" spans="1:8" ht="14.25">
      <c r="A30" s="9"/>
      <c r="B30" s="9"/>
      <c r="C30" s="37"/>
      <c r="D30" s="37"/>
      <c r="E30" s="9"/>
      <c r="F30" s="37"/>
      <c r="G30" s="9"/>
      <c r="H30" s="9"/>
    </row>
    <row r="31" spans="1:8" ht="14.25">
      <c r="A31" s="9"/>
      <c r="B31" s="9"/>
      <c r="C31" s="37"/>
      <c r="D31" s="37"/>
      <c r="E31" s="9"/>
      <c r="F31" s="37"/>
      <c r="G31" s="9"/>
      <c r="H31" s="9"/>
    </row>
    <row r="32" spans="1:8" ht="14.25">
      <c r="A32" s="9"/>
      <c r="B32" s="9"/>
      <c r="C32" s="37"/>
      <c r="D32" s="37"/>
      <c r="E32" s="9"/>
      <c r="F32" s="37"/>
      <c r="G32" s="9"/>
      <c r="H32" s="9"/>
    </row>
    <row r="33" spans="1:8" ht="14.25">
      <c r="A33" s="9"/>
      <c r="B33" s="9"/>
      <c r="C33" s="37"/>
      <c r="D33" s="37"/>
      <c r="E33" s="9"/>
      <c r="F33" s="37"/>
      <c r="G33" s="9"/>
      <c r="H33" s="9"/>
    </row>
    <row r="34" spans="1:8" ht="14.25">
      <c r="A34" s="9"/>
      <c r="B34" s="9"/>
      <c r="C34" s="37"/>
      <c r="D34" s="37"/>
      <c r="E34" s="9"/>
      <c r="F34" s="37"/>
      <c r="G34" s="9"/>
      <c r="H34" s="9"/>
    </row>
    <row r="35" spans="1:8" ht="14.25">
      <c r="A35" s="9"/>
      <c r="B35" s="9"/>
      <c r="C35" s="37"/>
      <c r="D35" s="37"/>
      <c r="E35" s="9"/>
      <c r="F35" s="37"/>
      <c r="G35" s="9"/>
      <c r="H35" s="9"/>
    </row>
    <row r="36" spans="1:8" ht="14.25">
      <c r="A36" s="9"/>
      <c r="B36" s="9"/>
      <c r="C36" s="37"/>
      <c r="D36" s="37"/>
      <c r="E36" s="9"/>
      <c r="F36" s="37"/>
      <c r="G36" s="9"/>
      <c r="H36" s="9"/>
    </row>
  </sheetData>
  <sheetProtection/>
  <mergeCells count="9">
    <mergeCell ref="G6:G7"/>
    <mergeCell ref="H6:H7"/>
    <mergeCell ref="C3:H3"/>
    <mergeCell ref="A26:F28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0"/>
  <sheetViews>
    <sheetView tabSelected="1" zoomScale="73" zoomScaleNormal="73" zoomScalePageLayoutView="0" workbookViewId="0" topLeftCell="A41">
      <selection activeCell="D56" sqref="D56"/>
    </sheetView>
  </sheetViews>
  <sheetFormatPr defaultColWidth="9.140625" defaultRowHeight="15"/>
  <cols>
    <col min="1" max="1" width="21.57421875" style="0" customWidth="1"/>
    <col min="3" max="3" width="22.140625" style="0" customWidth="1"/>
    <col min="4" max="4" width="17.8515625" style="0" customWidth="1"/>
    <col min="5" max="5" width="21.7109375" style="0" customWidth="1"/>
    <col min="6" max="6" width="39.140625" style="0" customWidth="1"/>
    <col min="7" max="7" width="20.421875" style="0" customWidth="1"/>
    <col min="8" max="8" width="20.140625" style="0" customWidth="1"/>
  </cols>
  <sheetData>
    <row r="4" spans="4:10" ht="21">
      <c r="D4" s="71" t="s">
        <v>163</v>
      </c>
      <c r="E4" s="72"/>
      <c r="F4" s="72"/>
      <c r="G4" s="72"/>
      <c r="H4" s="72"/>
      <c r="I4" s="8"/>
      <c r="J4" s="8"/>
    </row>
    <row r="7" spans="1:8" ht="14.25" customHeight="1">
      <c r="A7" s="50" t="s">
        <v>0</v>
      </c>
      <c r="B7" s="60" t="s">
        <v>1</v>
      </c>
      <c r="C7" s="61" t="s">
        <v>4</v>
      </c>
      <c r="D7" s="61"/>
      <c r="E7" s="61" t="s">
        <v>5</v>
      </c>
      <c r="F7" s="50" t="s">
        <v>20</v>
      </c>
      <c r="G7" s="48" t="s">
        <v>6</v>
      </c>
      <c r="H7" s="48" t="s">
        <v>7</v>
      </c>
    </row>
    <row r="8" spans="1:8" ht="49.5" customHeight="1">
      <c r="A8" s="50"/>
      <c r="B8" s="60"/>
      <c r="C8" s="16" t="s">
        <v>2</v>
      </c>
      <c r="D8" s="16" t="s">
        <v>3</v>
      </c>
      <c r="E8" s="61"/>
      <c r="F8" s="50"/>
      <c r="G8" s="48"/>
      <c r="H8" s="48"/>
    </row>
    <row r="9" spans="1:8" ht="34.5" customHeight="1">
      <c r="A9" s="19" t="s">
        <v>114</v>
      </c>
      <c r="B9" s="17" t="s">
        <v>9</v>
      </c>
      <c r="C9" s="18">
        <v>38.61</v>
      </c>
      <c r="D9" s="18">
        <v>28</v>
      </c>
      <c r="E9" s="19" t="s">
        <v>88</v>
      </c>
      <c r="F9" s="19" t="s">
        <v>21</v>
      </c>
      <c r="G9" s="19" t="s">
        <v>164</v>
      </c>
      <c r="H9" s="22"/>
    </row>
    <row r="10" spans="1:8" ht="28.5">
      <c r="A10" s="19" t="s">
        <v>22</v>
      </c>
      <c r="B10" s="17" t="s">
        <v>45</v>
      </c>
      <c r="C10" s="18">
        <v>19.63</v>
      </c>
      <c r="D10" s="18">
        <v>19.2</v>
      </c>
      <c r="E10" s="19" t="s">
        <v>88</v>
      </c>
      <c r="F10" s="19" t="s">
        <v>21</v>
      </c>
      <c r="G10" s="19" t="str">
        <f aca="true" t="shared" si="0" ref="G10:G16">G9</f>
        <v>с 02.04.2018 по 30.06.2018</v>
      </c>
      <c r="H10" s="22"/>
    </row>
    <row r="11" spans="1:8" ht="37.5" customHeight="1">
      <c r="A11" s="17" t="s">
        <v>102</v>
      </c>
      <c r="B11" s="17" t="s">
        <v>9</v>
      </c>
      <c r="C11" s="21">
        <v>201.3</v>
      </c>
      <c r="D11" s="21">
        <v>154</v>
      </c>
      <c r="E11" s="19" t="s">
        <v>103</v>
      </c>
      <c r="F11" s="19" t="s">
        <v>127</v>
      </c>
      <c r="G11" s="19" t="str">
        <f t="shared" si="0"/>
        <v>с 02.04.2018 по 30.06.2018</v>
      </c>
      <c r="H11" s="22"/>
    </row>
    <row r="12" spans="1:8" ht="36.75" customHeight="1">
      <c r="A12" s="17" t="s">
        <v>37</v>
      </c>
      <c r="B12" s="17" t="s">
        <v>9</v>
      </c>
      <c r="C12" s="21">
        <v>204.45</v>
      </c>
      <c r="D12" s="21">
        <v>200</v>
      </c>
      <c r="E12" s="19" t="s">
        <v>103</v>
      </c>
      <c r="F12" s="19" t="s">
        <v>128</v>
      </c>
      <c r="G12" s="19" t="str">
        <f t="shared" si="0"/>
        <v>с 02.04.2018 по 30.06.2018</v>
      </c>
      <c r="H12" s="22"/>
    </row>
    <row r="13" spans="1:8" ht="28.5">
      <c r="A13" s="17" t="s">
        <v>41</v>
      </c>
      <c r="B13" s="17" t="s">
        <v>9</v>
      </c>
      <c r="C13" s="21">
        <v>101.96</v>
      </c>
      <c r="D13" s="21">
        <v>101.9</v>
      </c>
      <c r="E13" s="19" t="s">
        <v>103</v>
      </c>
      <c r="F13" s="19" t="str">
        <f>F12</f>
        <v>ООО"деловое партнёрство" московская обл., Подольский район.</v>
      </c>
      <c r="G13" s="19" t="str">
        <f t="shared" si="0"/>
        <v>с 02.04.2018 по 30.06.2018</v>
      </c>
      <c r="H13" s="22"/>
    </row>
    <row r="14" spans="1:8" ht="28.5">
      <c r="A14" s="17" t="s">
        <v>38</v>
      </c>
      <c r="B14" s="17" t="s">
        <v>9</v>
      </c>
      <c r="C14" s="21">
        <v>149.08</v>
      </c>
      <c r="D14" s="21">
        <v>137.5</v>
      </c>
      <c r="E14" s="19" t="s">
        <v>103</v>
      </c>
      <c r="F14" s="19" t="str">
        <f>F11</f>
        <v>Узбекистан, Наманганская обл.</v>
      </c>
      <c r="G14" s="19" t="str">
        <f t="shared" si="0"/>
        <v>с 02.04.2018 по 30.06.2018</v>
      </c>
      <c r="H14" s="4"/>
    </row>
    <row r="15" spans="1:8" ht="28.5">
      <c r="A15" s="17" t="s">
        <v>40</v>
      </c>
      <c r="B15" s="17" t="s">
        <v>39</v>
      </c>
      <c r="C15" s="21"/>
      <c r="D15" s="21">
        <v>144</v>
      </c>
      <c r="E15" s="19" t="s">
        <v>103</v>
      </c>
      <c r="F15" s="19" t="s">
        <v>44</v>
      </c>
      <c r="G15" s="19" t="str">
        <f t="shared" si="0"/>
        <v>с 02.04.2018 по 30.06.2018</v>
      </c>
      <c r="H15" s="4"/>
    </row>
    <row r="16" spans="1:8" ht="28.5">
      <c r="A16" s="3" t="s">
        <v>46</v>
      </c>
      <c r="B16" s="3" t="s">
        <v>45</v>
      </c>
      <c r="C16" s="7">
        <v>80.62</v>
      </c>
      <c r="D16" s="7">
        <v>69.6</v>
      </c>
      <c r="E16" s="19" t="s">
        <v>103</v>
      </c>
      <c r="F16" s="4" t="s">
        <v>129</v>
      </c>
      <c r="G16" s="19" t="str">
        <f t="shared" si="0"/>
        <v>с 02.04.2018 по 30.06.2018</v>
      </c>
      <c r="H16" s="4"/>
    </row>
    <row r="17" spans="1:8" ht="28.5" hidden="1">
      <c r="A17" s="3" t="s">
        <v>47</v>
      </c>
      <c r="B17" s="3" t="s">
        <v>45</v>
      </c>
      <c r="C17" s="7"/>
      <c r="D17" s="7">
        <v>62.6</v>
      </c>
      <c r="E17" s="19" t="s">
        <v>80</v>
      </c>
      <c r="F17" s="4" t="s">
        <v>68</v>
      </c>
      <c r="G17" s="19" t="s">
        <v>90</v>
      </c>
      <c r="H17" s="4"/>
    </row>
    <row r="18" spans="1:8" ht="28.5">
      <c r="A18" s="3" t="s">
        <v>48</v>
      </c>
      <c r="B18" s="3" t="s">
        <v>9</v>
      </c>
      <c r="C18" s="7">
        <v>92.83</v>
      </c>
      <c r="D18" s="7">
        <v>75.4</v>
      </c>
      <c r="E18" s="19" t="s">
        <v>103</v>
      </c>
      <c r="F18" s="4" t="s">
        <v>130</v>
      </c>
      <c r="G18" s="19" t="str">
        <f>G16</f>
        <v>с 02.04.2018 по 30.06.2018</v>
      </c>
      <c r="H18" s="4"/>
    </row>
    <row r="19" spans="1:8" ht="28.5">
      <c r="A19" s="3" t="s">
        <v>49</v>
      </c>
      <c r="B19" s="3" t="s">
        <v>9</v>
      </c>
      <c r="C19" s="7"/>
      <c r="D19" s="7">
        <v>130.63</v>
      </c>
      <c r="E19" s="19" t="s">
        <v>104</v>
      </c>
      <c r="F19" s="4" t="s">
        <v>69</v>
      </c>
      <c r="G19" s="19" t="str">
        <f>G18</f>
        <v>с 02.04.2018 по 30.06.2018</v>
      </c>
      <c r="H19" s="4"/>
    </row>
    <row r="20" spans="1:8" ht="28.5">
      <c r="A20" s="3" t="s">
        <v>65</v>
      </c>
      <c r="B20" s="3" t="s">
        <v>45</v>
      </c>
      <c r="C20" s="7"/>
      <c r="D20" s="7">
        <v>150</v>
      </c>
      <c r="E20" s="19" t="s">
        <v>103</v>
      </c>
      <c r="F20" s="4" t="s">
        <v>131</v>
      </c>
      <c r="G20" s="19" t="str">
        <f>G19</f>
        <v>с 02.04.2018 по 30.06.2018</v>
      </c>
      <c r="H20" s="4"/>
    </row>
    <row r="21" spans="1:8" ht="28.5">
      <c r="A21" s="3" t="s">
        <v>50</v>
      </c>
      <c r="B21" s="3" t="s">
        <v>9</v>
      </c>
      <c r="C21" s="7">
        <v>26.23</v>
      </c>
      <c r="D21" s="7">
        <v>26.2</v>
      </c>
      <c r="E21" s="19" t="s">
        <v>103</v>
      </c>
      <c r="F21" s="4" t="s">
        <v>115</v>
      </c>
      <c r="G21" s="19" t="str">
        <f>G20</f>
        <v>с 02.04.2018 по 30.06.2018</v>
      </c>
      <c r="H21" s="4"/>
    </row>
    <row r="22" spans="1:8" ht="28.5" hidden="1">
      <c r="A22" s="3" t="s">
        <v>51</v>
      </c>
      <c r="B22" s="3" t="s">
        <v>9</v>
      </c>
      <c r="C22" s="7"/>
      <c r="D22" s="7"/>
      <c r="E22" s="19" t="s">
        <v>80</v>
      </c>
      <c r="F22" s="4" t="s">
        <v>70</v>
      </c>
      <c r="G22" s="19" t="s">
        <v>108</v>
      </c>
      <c r="H22" s="4"/>
    </row>
    <row r="23" spans="1:8" ht="28.5">
      <c r="A23" s="3" t="s">
        <v>19</v>
      </c>
      <c r="B23" s="3" t="s">
        <v>9</v>
      </c>
      <c r="C23" s="7">
        <v>32.49</v>
      </c>
      <c r="D23" s="7">
        <v>31.5</v>
      </c>
      <c r="E23" s="19" t="s">
        <v>103</v>
      </c>
      <c r="F23" s="4" t="s">
        <v>132</v>
      </c>
      <c r="G23" s="19" t="str">
        <f>G21</f>
        <v>с 02.04.2018 по 30.06.2018</v>
      </c>
      <c r="H23" s="4"/>
    </row>
    <row r="24" spans="1:8" ht="35.25" customHeight="1">
      <c r="A24" s="3" t="s">
        <v>52</v>
      </c>
      <c r="B24" s="3" t="s">
        <v>9</v>
      </c>
      <c r="C24" s="7">
        <v>26.74</v>
      </c>
      <c r="D24" s="7">
        <v>25</v>
      </c>
      <c r="E24" s="19" t="s">
        <v>103</v>
      </c>
      <c r="F24" s="4" t="s">
        <v>133</v>
      </c>
      <c r="G24" s="19" t="str">
        <f aca="true" t="shared" si="1" ref="G24:G29">G23</f>
        <v>с 02.04.2018 по 30.06.2018</v>
      </c>
      <c r="H24" s="4"/>
    </row>
    <row r="25" spans="1:8" ht="28.5">
      <c r="A25" s="3" t="s">
        <v>53</v>
      </c>
      <c r="B25" s="3" t="s">
        <v>9</v>
      </c>
      <c r="C25" s="7">
        <v>18.35</v>
      </c>
      <c r="D25" s="7">
        <v>17.5</v>
      </c>
      <c r="E25" s="19" t="s">
        <v>103</v>
      </c>
      <c r="F25" s="4" t="s">
        <v>71</v>
      </c>
      <c r="G25" s="19" t="str">
        <f t="shared" si="1"/>
        <v>с 02.04.2018 по 30.06.2018</v>
      </c>
      <c r="H25" s="4"/>
    </row>
    <row r="26" spans="1:8" ht="34.5" customHeight="1">
      <c r="A26" s="3" t="s">
        <v>54</v>
      </c>
      <c r="B26" s="3" t="s">
        <v>9</v>
      </c>
      <c r="C26" s="7">
        <v>25.36</v>
      </c>
      <c r="D26" s="7">
        <v>25.3</v>
      </c>
      <c r="E26" s="19" t="s">
        <v>103</v>
      </c>
      <c r="F26" s="4" t="s">
        <v>134</v>
      </c>
      <c r="G26" s="19" t="str">
        <f t="shared" si="1"/>
        <v>с 02.04.2018 по 30.06.2018</v>
      </c>
      <c r="H26" s="4"/>
    </row>
    <row r="27" spans="1:8" ht="28.5">
      <c r="A27" s="3" t="s">
        <v>55</v>
      </c>
      <c r="B27" s="3" t="s">
        <v>9</v>
      </c>
      <c r="C27" s="7">
        <v>45.34</v>
      </c>
      <c r="D27" s="7">
        <v>44.85</v>
      </c>
      <c r="E27" s="19" t="s">
        <v>103</v>
      </c>
      <c r="F27" s="4" t="s">
        <v>135</v>
      </c>
      <c r="G27" s="19" t="str">
        <f t="shared" si="1"/>
        <v>с 02.04.2018 по 30.06.2018</v>
      </c>
      <c r="H27" s="3"/>
    </row>
    <row r="28" spans="1:8" ht="28.5">
      <c r="A28" s="3" t="s">
        <v>97</v>
      </c>
      <c r="B28" s="3" t="s">
        <v>9</v>
      </c>
      <c r="C28" s="7">
        <v>18.5</v>
      </c>
      <c r="D28" s="7">
        <v>17.5</v>
      </c>
      <c r="E28" s="19" t="s">
        <v>103</v>
      </c>
      <c r="F28" s="4" t="str">
        <f>F25</f>
        <v>ИП "Огиевич" Тамбовская обл.</v>
      </c>
      <c r="G28" s="19" t="str">
        <f t="shared" si="1"/>
        <v>с 02.04.2018 по 30.06.2018</v>
      </c>
      <c r="H28" s="3"/>
    </row>
    <row r="29" spans="1:8" ht="28.5">
      <c r="A29" s="3" t="s">
        <v>56</v>
      </c>
      <c r="B29" s="3" t="s">
        <v>45</v>
      </c>
      <c r="C29" s="7">
        <v>48.93</v>
      </c>
      <c r="D29" s="7">
        <v>31.12</v>
      </c>
      <c r="E29" s="19" t="s">
        <v>103</v>
      </c>
      <c r="F29" s="4" t="s">
        <v>72</v>
      </c>
      <c r="G29" s="19" t="str">
        <f t="shared" si="1"/>
        <v>с 02.04.2018 по 30.06.2018</v>
      </c>
      <c r="H29" s="4"/>
    </row>
    <row r="30" spans="1:8" ht="28.5" hidden="1">
      <c r="A30" s="3" t="s">
        <v>57</v>
      </c>
      <c r="B30" s="3" t="s">
        <v>45</v>
      </c>
      <c r="C30" s="7">
        <v>78.8</v>
      </c>
      <c r="D30" s="7">
        <v>52.9</v>
      </c>
      <c r="E30" s="19" t="s">
        <v>80</v>
      </c>
      <c r="F30" s="4" t="s">
        <v>73</v>
      </c>
      <c r="G30" s="19" t="s">
        <v>108</v>
      </c>
      <c r="H30" s="3"/>
    </row>
    <row r="31" spans="1:8" ht="28.5" hidden="1">
      <c r="A31" s="3" t="s">
        <v>58</v>
      </c>
      <c r="B31" s="3" t="s">
        <v>45</v>
      </c>
      <c r="C31" s="7">
        <v>17.5</v>
      </c>
      <c r="D31" s="7">
        <v>15.3</v>
      </c>
      <c r="E31" s="19" t="s">
        <v>80</v>
      </c>
      <c r="F31" s="4" t="s">
        <v>74</v>
      </c>
      <c r="G31" s="19" t="s">
        <v>108</v>
      </c>
      <c r="H31" s="4"/>
    </row>
    <row r="32" spans="1:8" ht="33" customHeight="1">
      <c r="A32" s="3" t="s">
        <v>85</v>
      </c>
      <c r="B32" s="3" t="s">
        <v>13</v>
      </c>
      <c r="C32" s="7">
        <v>76</v>
      </c>
      <c r="D32" s="7">
        <v>74</v>
      </c>
      <c r="E32" s="19" t="s">
        <v>103</v>
      </c>
      <c r="F32" s="4" t="s">
        <v>136</v>
      </c>
      <c r="G32" s="19" t="str">
        <f>G29</f>
        <v>с 02.04.2018 по 30.06.2018</v>
      </c>
      <c r="H32" s="4"/>
    </row>
    <row r="33" spans="1:8" ht="33" customHeight="1">
      <c r="A33" s="3" t="s">
        <v>165</v>
      </c>
      <c r="B33" s="3" t="s">
        <v>13</v>
      </c>
      <c r="C33" s="7"/>
      <c r="D33" s="7">
        <v>41.25</v>
      </c>
      <c r="E33" s="19" t="s">
        <v>166</v>
      </c>
      <c r="F33" s="4" t="str">
        <f>F32</f>
        <v>Волгоградская обл., Городищенский р-н.</v>
      </c>
      <c r="G33" s="19" t="s">
        <v>167</v>
      </c>
      <c r="H33" s="4"/>
    </row>
    <row r="34" spans="1:8" ht="28.5">
      <c r="A34" s="3" t="s">
        <v>79</v>
      </c>
      <c r="B34" s="3" t="s">
        <v>9</v>
      </c>
      <c r="C34" s="7">
        <v>30.07</v>
      </c>
      <c r="D34" s="7">
        <v>30.05</v>
      </c>
      <c r="E34" s="19" t="s">
        <v>103</v>
      </c>
      <c r="F34" s="4" t="s">
        <v>116</v>
      </c>
      <c r="G34" s="19" t="str">
        <f>G32</f>
        <v>с 02.04.2018 по 30.06.2018</v>
      </c>
      <c r="H34" s="3"/>
    </row>
    <row r="35" spans="1:8" ht="38.25" customHeight="1">
      <c r="A35" s="3" t="s">
        <v>79</v>
      </c>
      <c r="B35" s="3" t="s">
        <v>9</v>
      </c>
      <c r="C35" s="7">
        <v>30.07</v>
      </c>
      <c r="D35" s="7">
        <v>30</v>
      </c>
      <c r="E35" s="19" t="str">
        <f>E33</f>
        <v>ООО"Победа"</v>
      </c>
      <c r="F35" s="4" t="str">
        <f>F34</f>
        <v>ЗАО " Уваровский сахарный завод" Тамбовская обл.</v>
      </c>
      <c r="G35" s="19" t="str">
        <f>G34</f>
        <v>с 02.04.2018 по 30.06.2018</v>
      </c>
      <c r="H35" s="3"/>
    </row>
    <row r="36" spans="1:8" ht="28.5">
      <c r="A36" s="3" t="s">
        <v>66</v>
      </c>
      <c r="B36" s="3" t="s">
        <v>9</v>
      </c>
      <c r="C36" s="7">
        <v>29.63</v>
      </c>
      <c r="D36" s="7">
        <v>28.4</v>
      </c>
      <c r="E36" s="19" t="s">
        <v>103</v>
      </c>
      <c r="F36" s="4" t="s">
        <v>75</v>
      </c>
      <c r="G36" s="19" t="str">
        <f>G34</f>
        <v>с 02.04.2018 по 30.06.2018</v>
      </c>
      <c r="H36" s="4"/>
    </row>
    <row r="37" spans="1:8" ht="28.5">
      <c r="A37" s="3" t="s">
        <v>59</v>
      </c>
      <c r="B37" s="3" t="s">
        <v>9</v>
      </c>
      <c r="C37" s="7">
        <v>29.63</v>
      </c>
      <c r="D37" s="7">
        <v>28.4</v>
      </c>
      <c r="E37" s="19" t="s">
        <v>103</v>
      </c>
      <c r="F37" s="4" t="s">
        <v>75</v>
      </c>
      <c r="G37" s="19" t="str">
        <f aca="true" t="shared" si="2" ref="G37:G43">G36</f>
        <v>с 02.04.2018 по 30.06.2018</v>
      </c>
      <c r="H37" s="3"/>
    </row>
    <row r="38" spans="1:8" ht="28.5">
      <c r="A38" s="3" t="s">
        <v>60</v>
      </c>
      <c r="B38" s="3" t="s">
        <v>9</v>
      </c>
      <c r="C38" s="7"/>
      <c r="D38" s="7">
        <v>12.05</v>
      </c>
      <c r="E38" s="19" t="s">
        <v>103</v>
      </c>
      <c r="F38" s="4" t="s">
        <v>67</v>
      </c>
      <c r="G38" s="19" t="str">
        <f t="shared" si="2"/>
        <v>с 02.04.2018 по 30.06.2018</v>
      </c>
      <c r="H38" s="4"/>
    </row>
    <row r="39" spans="1:8" ht="28.5">
      <c r="A39" s="3" t="s">
        <v>61</v>
      </c>
      <c r="B39" s="3" t="s">
        <v>9</v>
      </c>
      <c r="C39" s="7">
        <v>78.83</v>
      </c>
      <c r="D39" s="7">
        <v>58.75</v>
      </c>
      <c r="E39" s="19" t="s">
        <v>103</v>
      </c>
      <c r="F39" s="3" t="s">
        <v>137</v>
      </c>
      <c r="G39" s="19" t="str">
        <f t="shared" si="2"/>
        <v>с 02.04.2018 по 30.06.2018</v>
      </c>
      <c r="H39" s="3"/>
    </row>
    <row r="40" spans="1:8" ht="33" customHeight="1">
      <c r="A40" s="3" t="s">
        <v>62</v>
      </c>
      <c r="B40" s="3" t="s">
        <v>9</v>
      </c>
      <c r="C40" s="7">
        <v>384.3</v>
      </c>
      <c r="D40" s="7">
        <v>345.74</v>
      </c>
      <c r="E40" s="19" t="s">
        <v>103</v>
      </c>
      <c r="F40" s="4" t="s">
        <v>138</v>
      </c>
      <c r="G40" s="19" t="str">
        <f t="shared" si="2"/>
        <v>с 02.04.2018 по 30.06.2018</v>
      </c>
      <c r="H40" s="4"/>
    </row>
    <row r="41" spans="1:8" ht="28.5">
      <c r="A41" s="3" t="s">
        <v>98</v>
      </c>
      <c r="B41" s="3" t="s">
        <v>45</v>
      </c>
      <c r="C41" s="7">
        <v>59.65</v>
      </c>
      <c r="D41" s="7">
        <v>59.6</v>
      </c>
      <c r="E41" s="19" t="s">
        <v>103</v>
      </c>
      <c r="F41" s="4" t="s">
        <v>139</v>
      </c>
      <c r="G41" s="19" t="str">
        <f t="shared" si="2"/>
        <v>с 02.04.2018 по 30.06.2018</v>
      </c>
      <c r="H41" s="3"/>
    </row>
    <row r="42" spans="1:8" ht="28.5">
      <c r="A42" s="3" t="s">
        <v>63</v>
      </c>
      <c r="B42" s="3" t="s">
        <v>45</v>
      </c>
      <c r="C42" s="7">
        <v>38.5</v>
      </c>
      <c r="D42" s="7">
        <v>36.05</v>
      </c>
      <c r="E42" s="19" t="s">
        <v>103</v>
      </c>
      <c r="F42" s="4" t="str">
        <f>F40</f>
        <v>ООО"Компания Экомел" Волгоградская обл.</v>
      </c>
      <c r="G42" s="19" t="str">
        <f t="shared" si="2"/>
        <v>с 02.04.2018 по 30.06.2018</v>
      </c>
      <c r="H42" s="4"/>
    </row>
    <row r="43" spans="1:8" ht="28.5">
      <c r="A43" s="3" t="s">
        <v>64</v>
      </c>
      <c r="B43" s="3" t="s">
        <v>45</v>
      </c>
      <c r="C43" s="7">
        <v>23.9</v>
      </c>
      <c r="D43" s="7">
        <v>22</v>
      </c>
      <c r="E43" s="19" t="s">
        <v>103</v>
      </c>
      <c r="F43" s="4" t="str">
        <f>F42</f>
        <v>ООО"Компания Экомел" Волгоградская обл.</v>
      </c>
      <c r="G43" s="19" t="str">
        <f t="shared" si="2"/>
        <v>с 02.04.2018 по 30.06.2018</v>
      </c>
      <c r="H43" s="3"/>
    </row>
    <row r="44" spans="1:8" ht="28.5" hidden="1">
      <c r="A44" s="3" t="s">
        <v>99</v>
      </c>
      <c r="B44" s="3" t="s">
        <v>45</v>
      </c>
      <c r="C44" s="7"/>
      <c r="D44" s="7">
        <v>90</v>
      </c>
      <c r="E44" s="19" t="s">
        <v>80</v>
      </c>
      <c r="F44" s="4" t="s">
        <v>76</v>
      </c>
      <c r="G44" s="19" t="s">
        <v>108</v>
      </c>
      <c r="H44" s="4"/>
    </row>
    <row r="45" spans="1:8" ht="28.5">
      <c r="A45" s="3" t="s">
        <v>86</v>
      </c>
      <c r="B45" s="3" t="s">
        <v>45</v>
      </c>
      <c r="C45" s="7"/>
      <c r="D45" s="7">
        <v>29.95</v>
      </c>
      <c r="E45" s="19" t="s">
        <v>103</v>
      </c>
      <c r="F45" s="4" t="s">
        <v>140</v>
      </c>
      <c r="G45" s="19" t="str">
        <f>G43</f>
        <v>с 02.04.2018 по 30.06.2018</v>
      </c>
      <c r="H45" s="3"/>
    </row>
    <row r="46" spans="1:8" ht="36.75" customHeight="1">
      <c r="A46" s="3" t="s">
        <v>100</v>
      </c>
      <c r="B46" s="3" t="s">
        <v>45</v>
      </c>
      <c r="C46" s="7"/>
      <c r="D46" s="7">
        <v>76.25</v>
      </c>
      <c r="E46" s="19" t="s">
        <v>103</v>
      </c>
      <c r="F46" s="4" t="s">
        <v>141</v>
      </c>
      <c r="G46" s="19" t="str">
        <f>G45</f>
        <v>с 02.04.2018 по 30.06.2018</v>
      </c>
      <c r="H46" s="3"/>
    </row>
    <row r="47" spans="1:8" ht="28.5" hidden="1">
      <c r="A47" s="3" t="s">
        <v>94</v>
      </c>
      <c r="B47" s="3" t="s">
        <v>9</v>
      </c>
      <c r="C47" s="7"/>
      <c r="D47" s="7">
        <v>118</v>
      </c>
      <c r="E47" s="19" t="s">
        <v>80</v>
      </c>
      <c r="F47" s="4" t="s">
        <v>96</v>
      </c>
      <c r="G47" s="19" t="s">
        <v>108</v>
      </c>
      <c r="H47" s="3"/>
    </row>
    <row r="48" spans="1:8" ht="28.5" hidden="1">
      <c r="A48" s="3" t="s">
        <v>95</v>
      </c>
      <c r="B48" s="3" t="s">
        <v>9</v>
      </c>
      <c r="C48" s="7"/>
      <c r="D48" s="7">
        <v>117</v>
      </c>
      <c r="E48" s="19" t="s">
        <v>80</v>
      </c>
      <c r="F48" s="4" t="s">
        <v>96</v>
      </c>
      <c r="G48" s="19" t="s">
        <v>108</v>
      </c>
      <c r="H48" s="3"/>
    </row>
    <row r="49" spans="1:8" ht="43.5" customHeight="1">
      <c r="A49" s="3" t="s">
        <v>106</v>
      </c>
      <c r="B49" s="3" t="s">
        <v>117</v>
      </c>
      <c r="C49" s="7">
        <v>52.02</v>
      </c>
      <c r="D49" s="7">
        <v>51.5</v>
      </c>
      <c r="E49" s="19" t="s">
        <v>107</v>
      </c>
      <c r="F49" s="4" t="s">
        <v>126</v>
      </c>
      <c r="G49" s="19" t="str">
        <f>G46</f>
        <v>с 02.04.2018 по 30.06.2018</v>
      </c>
      <c r="H49" s="3"/>
    </row>
    <row r="50" spans="1:8" ht="28.5">
      <c r="A50" s="3" t="s">
        <v>101</v>
      </c>
      <c r="B50" s="3" t="s">
        <v>9</v>
      </c>
      <c r="C50" s="7"/>
      <c r="D50" s="7">
        <v>245.54</v>
      </c>
      <c r="E50" s="19" t="s">
        <v>103</v>
      </c>
      <c r="F50" s="4" t="s">
        <v>77</v>
      </c>
      <c r="G50" s="19" t="str">
        <f>G46</f>
        <v>с 02.04.2018 по 30.06.2018</v>
      </c>
      <c r="H50" s="4"/>
    </row>
  </sheetData>
  <sheetProtection/>
  <mergeCells count="8">
    <mergeCell ref="D4:H4"/>
    <mergeCell ref="G7:G8"/>
    <mergeCell ref="H7:H8"/>
    <mergeCell ref="A7:A8"/>
    <mergeCell ref="B7:B8"/>
    <mergeCell ref="C7:D7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2016-01-19T09:40:26Z</cp:lastPrinted>
  <dcterms:created xsi:type="dcterms:W3CDTF">2006-09-16T00:00:00Z</dcterms:created>
  <dcterms:modified xsi:type="dcterms:W3CDTF">2018-04-27T13:21:36Z</dcterms:modified>
  <cp:category/>
  <cp:version/>
  <cp:contentType/>
  <cp:contentStatus/>
</cp:coreProperties>
</file>